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3\Август\Новые прайсы 07.08.2023 (+10%)\"/>
    </mc:Choice>
  </mc:AlternateContent>
  <xr:revisionPtr revIDLastSave="0" documentId="8_{9C250196-A23B-4B3C-8CE2-8B2EEEB24F94}" xr6:coauthVersionLast="47" xr6:coauthVersionMax="47" xr10:uidLastSave="{00000000-0000-0000-0000-000000000000}"/>
  <bookViews>
    <workbookView xWindow="380" yWindow="380" windowWidth="32230" windowHeight="19380"/>
  </bookViews>
  <sheets>
    <sheet name="Подоконный конвектор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K12" i="1"/>
  <c r="G12" i="1"/>
  <c r="C12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<sst xmlns="http://schemas.openxmlformats.org/spreadsheetml/2006/main" count="35" uniqueCount="29">
  <si>
    <t>КВП 12В</t>
  </si>
  <si>
    <t>Длина, мм</t>
  </si>
  <si>
    <t>27.09.080</t>
  </si>
  <si>
    <t>27.09.090</t>
  </si>
  <si>
    <t>27.09.100</t>
  </si>
  <si>
    <t>27.09.110</t>
  </si>
  <si>
    <t>27.09.120</t>
  </si>
  <si>
    <t>27.09.130</t>
  </si>
  <si>
    <t>27.09.140</t>
  </si>
  <si>
    <t>27.09.150</t>
  </si>
  <si>
    <t>27.09.160</t>
  </si>
  <si>
    <t>35% (3В)</t>
  </si>
  <si>
    <t>60% (5В)</t>
  </si>
  <si>
    <t>max (10В)</t>
  </si>
  <si>
    <t>Теплопроизводительность, кВт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</si>
  <si>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</si>
  <si>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</si>
  <si>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</si>
  <si>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www.isoterm.ru</t>
  </si>
  <si>
    <t>расход теплоносителя 0,1 кг/с (360кг/час)</t>
  </si>
  <si>
    <t>sale@isoterm.ru</t>
  </si>
  <si>
    <t>Медно-алюминиевый конвектор для встраивания в подоконник с принудительной конвекцией серии  "КВП 12В"</t>
  </si>
  <si>
    <t>Напряжение питания 12В постоянного тока</t>
  </si>
  <si>
    <t>Цена конвектора с деревянной подоконной доской из дуба, бука</t>
  </si>
  <si>
    <t>Стоимость конвектора с каменной подоконной плитой по запросу.</t>
  </si>
  <si>
    <t>АО "Фирма Изотерм"</t>
  </si>
  <si>
    <t>196655, г. Санкт-Петербург, г. Колпино, тер. Ижорский завод, д. 104, лит. А, пом. 7-Н</t>
  </si>
  <si>
    <t>+7 (800) 511-06-70</t>
  </si>
  <si>
    <t>+7 (812) 460-88-22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</si>
</sst>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6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6" fontId="0" fillId="0" borderId="14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Border="1" applyAlignment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1" applyFont="1" applyAlignment="1" applyProtection="1">
      <alignment horizontal="right"/>
    </xf>
    <xf numFmtId="0" fontId="0" fillId="0" borderId="16" xfId="0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1" fontId="8" fillId="0" borderId="2" xfId="0" applyNumberFormat="1" applyFont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2" fontId="1" fillId="0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0</xdr:rowOff>
    </xdr:from>
    <xdr:to>
      <xdr:col>16</xdr:col>
      <xdr:colOff>0</xdr:colOff>
      <xdr:row>1</xdr:row>
      <xdr:rowOff>133350</xdr:rowOff>
    </xdr:to>
    <xdr:pic>
      <xdr:nvPicPr>
        <xdr:cNvPr id="1027" name="Рисунок 1">
          <a:extLst>
            <a:ext uri="{FF2B5EF4-FFF2-40B4-BE49-F238E27FC236}">
              <a16:creationId xmlns:a16="http://schemas.microsoft.com/office/drawing/2014/main" id="{24D87364-093D-4510-AA5B-E61A3FC98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6600" y="0"/>
          <a:ext cx="21526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ikiforov/Desktop/2022/&#1050;&#1072;&#1090;&#1072;&#1083;&#1086;&#1075;&#1080;%20&#1083;&#1080;&#1089;&#1090;&#1086;&#1074;&#1082;&#1080;/&#1044;&#1086;&#1087;.&#1082;%20&#1087;&#1088;&#1072;&#1081;&#1089;&#1091;%20&#1050;&#1042;&#1050;%2012-20.08,%2021-30.08,%20&#1050;&#1042;&#1050;%2012-34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К 12-20.08."/>
      <sheetName val="КВК 12-30.08."/>
      <sheetName val="КВК 12-34.08"/>
    </sheetNames>
    <sheetDataSet>
      <sheetData sheetId="0">
        <row r="8">
          <cell r="U8" t="str">
            <v>Потребляемая мощность вентиляторов, Вт</v>
          </cell>
        </row>
        <row r="9">
          <cell r="C9" t="str">
            <v>ΔT = 70°С при разной скорости вращения вентилятора</v>
          </cell>
          <cell r="I9" t="str">
            <v>ΔT = 60°С при разной скорости вращения вентилятора</v>
          </cell>
          <cell r="O9" t="str">
            <v>ΔT = 50°С при разной скорости вращения вентилятора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workbookViewId="0">
      <selection activeCell="Q29" sqref="Q29"/>
    </sheetView>
  </sheetViews>
  <sheetFormatPr defaultRowHeight="14.5" x14ac:dyDescent="0.35"/>
  <cols>
    <col min="2" max="2" width="7.26953125" customWidth="1"/>
    <col min="3" max="14" width="8.54296875" customWidth="1"/>
    <col min="15" max="15" width="7.453125" customWidth="1"/>
    <col min="16" max="16" width="24.453125" customWidth="1"/>
  </cols>
  <sheetData>
    <row r="1" spans="1:22" ht="18.5" x14ac:dyDescent="0.45">
      <c r="A1" s="37" t="s">
        <v>25</v>
      </c>
      <c r="E1" s="38" t="s">
        <v>26</v>
      </c>
      <c r="F1" s="39"/>
      <c r="G1" s="39"/>
      <c r="H1" s="39"/>
      <c r="I1" s="39"/>
    </row>
    <row r="2" spans="1:22" x14ac:dyDescent="0.35">
      <c r="E2" t="s">
        <v>27</v>
      </c>
      <c r="G2" t="s">
        <v>28</v>
      </c>
    </row>
    <row r="4" spans="1:22" s="20" customFormat="1" ht="27" customHeight="1" x14ac:dyDescent="0.35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4"/>
      <c r="P4" s="25" t="s">
        <v>18</v>
      </c>
      <c r="Q4" s="19"/>
      <c r="R4" s="19"/>
      <c r="S4" s="19"/>
      <c r="T4" s="19"/>
      <c r="U4" s="19"/>
      <c r="V4" s="19"/>
    </row>
    <row r="5" spans="1:22" s="20" customFormat="1" ht="27" customHeight="1" x14ac:dyDescent="0.35">
      <c r="A5" s="19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5"/>
      <c r="P5" s="28" t="s">
        <v>20</v>
      </c>
      <c r="Q5" s="19"/>
      <c r="R5" s="19"/>
      <c r="S5" s="19"/>
      <c r="T5" s="19"/>
      <c r="U5" s="19"/>
      <c r="V5" s="19"/>
    </row>
    <row r="6" spans="1:22" s="23" customFormat="1" ht="22.5" customHeight="1" x14ac:dyDescent="0.25">
      <c r="A6" s="21" t="s">
        <v>15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23" customFormat="1" ht="20.25" customHeight="1" x14ac:dyDescent="0.25">
      <c r="A7" s="21" t="s">
        <v>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R7" s="22"/>
      <c r="S7" s="22"/>
      <c r="T7" s="22"/>
      <c r="U7" s="22"/>
      <c r="V7" s="22"/>
    </row>
    <row r="8" spans="1:22" s="23" customFormat="1" ht="19.5" customHeight="1" x14ac:dyDescent="0.25">
      <c r="A8" s="21" t="s">
        <v>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4"/>
      <c r="V8" s="25"/>
    </row>
    <row r="9" spans="1:22" s="23" customFormat="1" ht="21" customHeight="1" x14ac:dyDescent="0.35">
      <c r="A9" s="26" t="s">
        <v>19</v>
      </c>
      <c r="B9" s="12"/>
      <c r="C9" s="12"/>
      <c r="D9" s="12"/>
      <c r="E9" s="12"/>
      <c r="F9" s="12"/>
      <c r="G9" s="12"/>
      <c r="H9" s="12"/>
      <c r="I9" s="12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5"/>
      <c r="V9" s="28"/>
    </row>
    <row r="10" spans="1:22" ht="15" thickBot="1" x14ac:dyDescent="0.4"/>
    <row r="11" spans="1:22" ht="15" thickBot="1" x14ac:dyDescent="0.4">
      <c r="A11" s="47" t="s">
        <v>0</v>
      </c>
      <c r="B11" s="47" t="s">
        <v>1</v>
      </c>
      <c r="C11" s="56" t="s">
        <v>14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41" t="str">
        <f>'[1]КВК 12-20.08.'!$U$8</f>
        <v>Потребляемая мощность вентиляторов, Вт</v>
      </c>
      <c r="P11" s="44" t="s">
        <v>23</v>
      </c>
    </row>
    <row r="12" spans="1:22" ht="14.4" customHeight="1" x14ac:dyDescent="0.35">
      <c r="A12" s="48"/>
      <c r="B12" s="48"/>
      <c r="C12" s="50" t="str">
        <f>'[1]КВК 12-20.08.'!$C$9</f>
        <v>ΔT = 70°С при разной скорости вращения вентилятора</v>
      </c>
      <c r="D12" s="51"/>
      <c r="E12" s="51"/>
      <c r="F12" s="52"/>
      <c r="G12" s="50" t="str">
        <f>'[1]КВК 12-20.08.'!$I$9</f>
        <v>ΔT = 60°С при разной скорости вращения вентилятора</v>
      </c>
      <c r="H12" s="51"/>
      <c r="I12" s="51"/>
      <c r="J12" s="52"/>
      <c r="K12" s="50" t="str">
        <f>'[1]КВК 12-20.08.'!$O$9</f>
        <v>ΔT = 50°С при разной скорости вращения вентилятора</v>
      </c>
      <c r="L12" s="51"/>
      <c r="M12" s="51"/>
      <c r="N12" s="51"/>
      <c r="O12" s="42"/>
      <c r="P12" s="45"/>
    </row>
    <row r="13" spans="1:22" ht="57.65" customHeight="1" thickBot="1" x14ac:dyDescent="0.4">
      <c r="A13" s="48"/>
      <c r="B13" s="48"/>
      <c r="C13" s="53"/>
      <c r="D13" s="54"/>
      <c r="E13" s="54"/>
      <c r="F13" s="55"/>
      <c r="G13" s="53"/>
      <c r="H13" s="54"/>
      <c r="I13" s="54"/>
      <c r="J13" s="55"/>
      <c r="K13" s="53"/>
      <c r="L13" s="54"/>
      <c r="M13" s="54"/>
      <c r="N13" s="54"/>
      <c r="O13" s="42"/>
      <c r="P13" s="45"/>
    </row>
    <row r="14" spans="1:22" ht="15" thickBot="1" x14ac:dyDescent="0.4">
      <c r="A14" s="49"/>
      <c r="B14" s="49"/>
      <c r="C14" s="3">
        <v>0</v>
      </c>
      <c r="D14" s="4" t="s">
        <v>11</v>
      </c>
      <c r="E14" s="4" t="s">
        <v>12</v>
      </c>
      <c r="F14" s="5" t="s">
        <v>13</v>
      </c>
      <c r="G14" s="9">
        <v>0</v>
      </c>
      <c r="H14" s="4" t="s">
        <v>11</v>
      </c>
      <c r="I14" s="4" t="s">
        <v>12</v>
      </c>
      <c r="J14" s="5" t="s">
        <v>13</v>
      </c>
      <c r="K14" s="9">
        <v>0</v>
      </c>
      <c r="L14" s="4" t="s">
        <v>11</v>
      </c>
      <c r="M14" s="4" t="s">
        <v>12</v>
      </c>
      <c r="N14" s="14" t="s">
        <v>13</v>
      </c>
      <c r="O14" s="43"/>
      <c r="P14" s="46"/>
    </row>
    <row r="15" spans="1:22" ht="15" thickBot="1" x14ac:dyDescent="0.4">
      <c r="A15" s="29" t="s">
        <v>2</v>
      </c>
      <c r="B15" s="29">
        <v>800</v>
      </c>
      <c r="C15" s="30">
        <v>0.251</v>
      </c>
      <c r="D15" s="31">
        <v>0.36199999999999999</v>
      </c>
      <c r="E15" s="31">
        <v>0.64900000000000013</v>
      </c>
      <c r="F15" s="32">
        <v>1.0960000000000001</v>
      </c>
      <c r="G15" s="30">
        <v>0.20922306642196303</v>
      </c>
      <c r="H15" s="30">
        <v>0.31646885079019982</v>
      </c>
      <c r="I15" s="30">
        <v>0.55895038245336348</v>
      </c>
      <c r="J15" s="32">
        <v>0.93769241506651768</v>
      </c>
      <c r="K15" s="30">
        <v>0.16869278622680453</v>
      </c>
      <c r="L15" s="30">
        <v>0.26995098932207134</v>
      </c>
      <c r="M15" s="30">
        <v>0.46843208073469311</v>
      </c>
      <c r="N15" s="33">
        <v>0.77970259931496977</v>
      </c>
      <c r="O15" s="34">
        <v>3.12</v>
      </c>
      <c r="P15" s="40">
        <v>53731.598579999998</v>
      </c>
    </row>
    <row r="16" spans="1:22" ht="15" thickBot="1" x14ac:dyDescent="0.4">
      <c r="A16" s="1" t="s">
        <v>3</v>
      </c>
      <c r="B16" s="1">
        <f t="shared" ref="B16:B23" si="0">SUM(B15,100)</f>
        <v>900</v>
      </c>
      <c r="C16" s="6">
        <v>0.29860344827586205</v>
      </c>
      <c r="D16" s="7">
        <v>0.40960344827586204</v>
      </c>
      <c r="E16" s="7">
        <v>0.69660344827586207</v>
      </c>
      <c r="F16" s="8">
        <v>1.1436034482758621</v>
      </c>
      <c r="G16" s="6">
        <v>0.24890330315716289</v>
      </c>
      <c r="H16" s="6">
        <v>0.35808489656233461</v>
      </c>
      <c r="I16" s="6">
        <v>0.59994878864734191</v>
      </c>
      <c r="J16" s="8">
        <v>0.97841996285783805</v>
      </c>
      <c r="K16" s="6">
        <v>0.20068624568361226</v>
      </c>
      <c r="L16" s="6">
        <v>0.30544987870663215</v>
      </c>
      <c r="M16" s="6">
        <v>0.50279106736952872</v>
      </c>
      <c r="N16" s="15">
        <v>0.81356804854585063</v>
      </c>
      <c r="O16" s="17">
        <v>6.48</v>
      </c>
      <c r="P16" s="40">
        <v>56323.874376618747</v>
      </c>
    </row>
    <row r="17" spans="1:16" ht="15" thickBot="1" x14ac:dyDescent="0.4">
      <c r="A17" s="1" t="s">
        <v>4</v>
      </c>
      <c r="B17" s="1">
        <f t="shared" si="0"/>
        <v>1000</v>
      </c>
      <c r="C17" s="6">
        <v>0.34764942528735632</v>
      </c>
      <c r="D17" s="7">
        <v>0.51583124346917453</v>
      </c>
      <c r="E17" s="7">
        <v>0.95067972831765946</v>
      </c>
      <c r="F17" s="8">
        <v>1.6279524555903868</v>
      </c>
      <c r="G17" s="6">
        <v>0.28978597130858097</v>
      </c>
      <c r="H17" s="6">
        <v>0.45095171497892111</v>
      </c>
      <c r="I17" s="6">
        <v>0.81877164519848289</v>
      </c>
      <c r="J17" s="8">
        <v>1.3928090051970963</v>
      </c>
      <c r="K17" s="6">
        <v>0.23364920391183847</v>
      </c>
      <c r="L17" s="6">
        <v>0.38466617264568487</v>
      </c>
      <c r="M17" s="6">
        <v>0.68617701579065304</v>
      </c>
      <c r="N17" s="15">
        <v>1.1581375558257412</v>
      </c>
      <c r="O17" s="17">
        <v>6.36</v>
      </c>
      <c r="P17" s="40">
        <v>58693.01763599999</v>
      </c>
    </row>
    <row r="18" spans="1:16" ht="15" thickBot="1" x14ac:dyDescent="0.4">
      <c r="A18" s="1" t="s">
        <v>5</v>
      </c>
      <c r="B18" s="1">
        <f t="shared" si="0"/>
        <v>1100</v>
      </c>
      <c r="C18" s="6">
        <v>0.39525287356321837</v>
      </c>
      <c r="D18" s="7">
        <v>0.56343469174503646</v>
      </c>
      <c r="E18" s="7">
        <v>0.9982831765935215</v>
      </c>
      <c r="F18" s="8">
        <v>1.6755559038662489</v>
      </c>
      <c r="G18" s="6">
        <v>0.32946620804378085</v>
      </c>
      <c r="H18" s="6">
        <v>0.49256776075105579</v>
      </c>
      <c r="I18" s="6">
        <v>0.85977005139246132</v>
      </c>
      <c r="J18" s="8">
        <v>1.4335365529884168</v>
      </c>
      <c r="K18" s="6">
        <v>0.26564266336864617</v>
      </c>
      <c r="L18" s="6">
        <v>0.42016506203024562</v>
      </c>
      <c r="M18" s="6">
        <v>0.72053600242548888</v>
      </c>
      <c r="N18" s="15">
        <v>1.1920030050566222</v>
      </c>
      <c r="O18" s="17">
        <v>6.24</v>
      </c>
      <c r="P18" s="40">
        <v>59912.423999999992</v>
      </c>
    </row>
    <row r="19" spans="1:16" ht="15" thickBot="1" x14ac:dyDescent="0.4">
      <c r="A19" s="1" t="s">
        <v>6</v>
      </c>
      <c r="B19" s="1">
        <f t="shared" si="0"/>
        <v>1200</v>
      </c>
      <c r="C19" s="6">
        <v>0.44285632183908047</v>
      </c>
      <c r="D19" s="7">
        <v>0.63794723092998962</v>
      </c>
      <c r="E19" s="7">
        <v>1.1423714733542321</v>
      </c>
      <c r="F19" s="8">
        <v>1.9280078369905957</v>
      </c>
      <c r="G19" s="6">
        <v>0.36914644477898073</v>
      </c>
      <c r="H19" s="6">
        <v>0.55770836198122664</v>
      </c>
      <c r="I19" s="6">
        <v>0.98386590436850585</v>
      </c>
      <c r="J19" s="8">
        <v>1.649524019101172</v>
      </c>
      <c r="K19" s="6">
        <v>0.29763612282545399</v>
      </c>
      <c r="L19" s="6">
        <v>0.47573062465421717</v>
      </c>
      <c r="M19" s="6">
        <v>0.82453535629473007</v>
      </c>
      <c r="N19" s="15">
        <v>1.3715991989062044</v>
      </c>
      <c r="O19" s="17">
        <v>6.24</v>
      </c>
      <c r="P19" s="40">
        <v>62651.427299999996</v>
      </c>
    </row>
    <row r="20" spans="1:16" ht="15" thickBot="1" x14ac:dyDescent="0.4">
      <c r="A20" s="1" t="s">
        <v>7</v>
      </c>
      <c r="B20" s="1">
        <f t="shared" si="0"/>
        <v>1300</v>
      </c>
      <c r="C20" s="6">
        <v>0.49190229885057474</v>
      </c>
      <c r="D20" s="7">
        <v>0.68699320794148377</v>
      </c>
      <c r="E20" s="7">
        <v>1.1914174503657264</v>
      </c>
      <c r="F20" s="8">
        <v>1.9770538140020901</v>
      </c>
      <c r="G20" s="6">
        <v>0.41002911293039884</v>
      </c>
      <c r="H20" s="6">
        <v>0.60058550004948663</v>
      </c>
      <c r="I20" s="6">
        <v>1.0261066865077564</v>
      </c>
      <c r="J20" s="8">
        <v>1.6914857350073809</v>
      </c>
      <c r="K20" s="6">
        <v>0.33059908105368013</v>
      </c>
      <c r="L20" s="6">
        <v>0.51230523795952221</v>
      </c>
      <c r="M20" s="6">
        <v>0.85993552434274279</v>
      </c>
      <c r="N20" s="15">
        <v>1.4064908738713544</v>
      </c>
      <c r="O20" s="17">
        <v>9.6000000000000014</v>
      </c>
      <c r="P20" s="40">
        <v>74955.993750000009</v>
      </c>
    </row>
    <row r="21" spans="1:16" ht="15" thickBot="1" x14ac:dyDescent="0.4">
      <c r="A21" s="1" t="s">
        <v>8</v>
      </c>
      <c r="B21" s="1">
        <f t="shared" si="0"/>
        <v>1400</v>
      </c>
      <c r="C21" s="6">
        <v>0.53950574712643673</v>
      </c>
      <c r="D21" s="7">
        <v>0.76150574712643682</v>
      </c>
      <c r="E21" s="7">
        <v>1.3355057471264371</v>
      </c>
      <c r="F21" s="8">
        <v>2.2295057471264368</v>
      </c>
      <c r="G21" s="6">
        <v>0.44970934966559867</v>
      </c>
      <c r="H21" s="6">
        <v>0.66572610127965737</v>
      </c>
      <c r="I21" s="6">
        <v>1.1502025394838011</v>
      </c>
      <c r="J21" s="8">
        <v>1.9074732011201361</v>
      </c>
      <c r="K21" s="6">
        <v>0.36259254051048784</v>
      </c>
      <c r="L21" s="6">
        <v>0.56787080058349371</v>
      </c>
      <c r="M21" s="6">
        <v>0.96393487821198409</v>
      </c>
      <c r="N21" s="15">
        <v>1.5860870677209364</v>
      </c>
      <c r="O21" s="17">
        <v>9.48</v>
      </c>
      <c r="P21" s="40">
        <v>79669.383750000023</v>
      </c>
    </row>
    <row r="22" spans="1:16" ht="15" thickBot="1" x14ac:dyDescent="0.4">
      <c r="A22" s="1" t="s">
        <v>9</v>
      </c>
      <c r="B22" s="1">
        <f t="shared" si="0"/>
        <v>1500</v>
      </c>
      <c r="C22" s="6">
        <v>0.58710919540229889</v>
      </c>
      <c r="D22" s="7">
        <v>0.80910919540229886</v>
      </c>
      <c r="E22" s="7">
        <v>1.3831091954022992</v>
      </c>
      <c r="F22" s="8">
        <v>2.2771091954022991</v>
      </c>
      <c r="G22" s="6">
        <v>0.4893895864007986</v>
      </c>
      <c r="H22" s="6">
        <v>0.70734214705179221</v>
      </c>
      <c r="I22" s="6">
        <v>1.1912009456777795</v>
      </c>
      <c r="J22" s="8">
        <v>1.9482007489114566</v>
      </c>
      <c r="K22" s="6">
        <v>0.39458599996729565</v>
      </c>
      <c r="L22" s="6">
        <v>0.60336968996805451</v>
      </c>
      <c r="M22" s="6">
        <v>0.99829386484681981</v>
      </c>
      <c r="N22" s="15">
        <v>1.6199525169518174</v>
      </c>
      <c r="O22" s="17">
        <v>9.36</v>
      </c>
      <c r="P22" s="40">
        <v>80334.495450000002</v>
      </c>
    </row>
    <row r="23" spans="1:16" ht="15" thickBot="1" x14ac:dyDescent="0.4">
      <c r="A23" s="2" t="s">
        <v>10</v>
      </c>
      <c r="B23" s="2">
        <f t="shared" si="0"/>
        <v>1600</v>
      </c>
      <c r="C23" s="11">
        <v>0.63615517241379316</v>
      </c>
      <c r="D23" s="13">
        <v>0.91533699059561124</v>
      </c>
      <c r="E23" s="13">
        <v>1.6371854754440962</v>
      </c>
      <c r="F23" s="10">
        <v>2.7614582027168235</v>
      </c>
      <c r="G23" s="11">
        <v>0.53027225455221672</v>
      </c>
      <c r="H23" s="11">
        <v>0.80020896546837861</v>
      </c>
      <c r="I23" s="11">
        <v>1.4100238022289202</v>
      </c>
      <c r="J23" s="10">
        <v>2.3625897912507146</v>
      </c>
      <c r="K23" s="11">
        <v>0.42754895819552186</v>
      </c>
      <c r="L23" s="11">
        <v>0.68258598390710712</v>
      </c>
      <c r="M23" s="11">
        <v>1.181679813267944</v>
      </c>
      <c r="N23" s="16">
        <v>1.9645220242317079</v>
      </c>
      <c r="O23" s="18">
        <v>12.72</v>
      </c>
      <c r="P23" s="40">
        <v>82909.83937500001</v>
      </c>
    </row>
    <row r="25" spans="1:16" s="36" customFormat="1" ht="14" x14ac:dyDescent="0.3">
      <c r="A25" s="35" t="s">
        <v>24</v>
      </c>
    </row>
  </sheetData>
  <mergeCells count="8">
    <mergeCell ref="O11:O14"/>
    <mergeCell ref="P11:P14"/>
    <mergeCell ref="A11:A14"/>
    <mergeCell ref="B11:B14"/>
    <mergeCell ref="C12:F13"/>
    <mergeCell ref="G12:J13"/>
    <mergeCell ref="K12:N13"/>
    <mergeCell ref="C11:N11"/>
  </mergeCells>
  <hyperlinks>
    <hyperlink ref="P4" r:id="rId1"/>
    <hyperlink ref="P5" r:id="rId2"/>
  </hyperlinks>
  <pageMargins left="0.7" right="0.7" top="0.75" bottom="0.75" header="0.3" footer="0.3"/>
  <pageSetup paperSize="9" scale="87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Подоконный конвектор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Никифоров</dc:creator>
  <cp:lastModifiedBy>Артём Чеботарёв</cp:lastModifiedBy>
  <cp:lastPrinted>2023-08-15T10:32:23Z</cp:lastPrinted>
  <dcterms:created xsi:type="dcterms:W3CDTF">2022-01-20T10:14:44Z</dcterms:created>
  <dcterms:modified xsi:type="dcterms:W3CDTF">2023-08-15T10:32:33Z</dcterms:modified>
</cp:coreProperties>
</file>